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9888" activeTab="0"/>
  </bookViews>
  <sheets>
    <sheet name="Symphonia2" sheetId="1" r:id="rId1"/>
  </sheets>
  <definedNames>
    <definedName name="_xlnm.Print_Area" localSheetId="0">'Symphonia2'!$A$1:$F$29</definedName>
  </definedNames>
  <calcPr fullCalcOnLoad="1"/>
</workbook>
</file>

<file path=xl/sharedStrings.xml><?xml version="1.0" encoding="utf-8"?>
<sst xmlns="http://schemas.openxmlformats.org/spreadsheetml/2006/main" count="32" uniqueCount="30">
  <si>
    <t>Választható opciók:</t>
  </si>
  <si>
    <t>Alapkonfiguráció:</t>
  </si>
  <si>
    <t>Kellékanyag:</t>
  </si>
  <si>
    <t>Egységár nettó</t>
  </si>
  <si>
    <t>Csomag I.</t>
  </si>
  <si>
    <t>db</t>
  </si>
  <si>
    <t>érték</t>
  </si>
  <si>
    <t>Csomagár</t>
  </si>
  <si>
    <t>Engedmény összértéke</t>
  </si>
  <si>
    <t>Akciós csomagár:</t>
  </si>
  <si>
    <t>Csomag II.</t>
  </si>
  <si>
    <r>
      <t xml:space="preserve">· </t>
    </r>
    <r>
      <rPr>
        <sz val="14"/>
        <rFont val="Times New Roman"/>
        <family val="1"/>
      </rPr>
      <t>Mitsubishi CP9550DW hőszublimációs nyomtató</t>
    </r>
  </si>
  <si>
    <r>
      <t xml:space="preserve">· </t>
    </r>
    <r>
      <rPr>
        <sz val="14"/>
        <rFont val="Times New Roman"/>
        <family val="1"/>
      </rPr>
      <t>17”-os nagyfelbontású érintőképernyős monitor</t>
    </r>
  </si>
  <si>
    <r>
      <t xml:space="preserve">· </t>
    </r>
    <r>
      <rPr>
        <sz val="14"/>
        <rFont val="Times New Roman"/>
        <family val="1"/>
      </rPr>
      <t>Bemenetek: Compact Flash type I&amp;II, IBM MicroDrive, SmartMedia, Memory Stick, Memory StickDuo, SD, MiniSD , Multimedia, XD</t>
    </r>
  </si>
  <si>
    <r>
      <t xml:space="preserve">· </t>
    </r>
    <r>
      <rPr>
        <sz val="14"/>
        <rFont val="Times New Roman"/>
        <family val="1"/>
      </rPr>
      <t xml:space="preserve">CD/DVD olvasó                                                                         </t>
    </r>
  </si>
  <si>
    <r>
      <t xml:space="preserve">· </t>
    </r>
    <r>
      <rPr>
        <sz val="14"/>
        <rFont val="Times New Roman"/>
        <family val="1"/>
      </rPr>
      <t xml:space="preserve">Printelés sebessége 10*15 kép = 15 mp </t>
    </r>
  </si>
  <si>
    <r>
      <t xml:space="preserve">· </t>
    </r>
    <r>
      <rPr>
        <sz val="14"/>
        <rFont val="Times New Roman"/>
        <family val="1"/>
      </rPr>
      <t xml:space="preserve">Vezetéknélküli kommunikáció: </t>
    </r>
    <r>
      <rPr>
        <i/>
        <sz val="14"/>
        <rFont val="Times New Roman"/>
        <family val="1"/>
      </rPr>
      <t>Bluetooth, Infrared</t>
    </r>
  </si>
  <si>
    <r>
      <t xml:space="preserve">· </t>
    </r>
    <r>
      <rPr>
        <sz val="14"/>
        <rFont val="Times New Roman"/>
        <family val="1"/>
      </rPr>
      <t>Érme és papírpénz elfogadó egység</t>
    </r>
  </si>
  <si>
    <r>
      <t xml:space="preserve">· </t>
    </r>
    <r>
      <rPr>
        <sz val="14"/>
        <rFont val="Times New Roman"/>
        <family val="1"/>
      </rPr>
      <t>Windows XP operaciós rendszer</t>
    </r>
  </si>
  <si>
    <r>
      <t xml:space="preserve">· </t>
    </r>
    <r>
      <rPr>
        <sz val="14"/>
        <rFont val="Times New Roman"/>
        <family val="1"/>
      </rPr>
      <t>KIS fotókioszk szoftwer</t>
    </r>
  </si>
  <si>
    <r>
      <t xml:space="preserve">· </t>
    </r>
    <r>
      <rPr>
        <sz val="14"/>
        <rFont val="Times New Roman"/>
        <family val="1"/>
      </rPr>
      <t>Magyar nyelvű felhasználói felület</t>
    </r>
  </si>
  <si>
    <r>
      <t xml:space="preserve">· </t>
    </r>
    <r>
      <rPr>
        <sz val="14"/>
        <rFont val="Times New Roman"/>
        <family val="1"/>
      </rPr>
      <t>Csomagár 600 képhez +2 év kibővített garanciával</t>
    </r>
  </si>
  <si>
    <r>
      <t xml:space="preserve">· </t>
    </r>
    <r>
      <rPr>
        <sz val="14"/>
        <rFont val="Times New Roman"/>
        <family val="1"/>
      </rPr>
      <t>2. beépíthető Mitsubishi CP9550DW hőszublimációs nyomtató</t>
    </r>
  </si>
  <si>
    <t>CD író, 50db-os CD lemez adagolóval</t>
  </si>
  <si>
    <r>
      <t xml:space="preserve">· </t>
    </r>
    <r>
      <rPr>
        <sz val="14"/>
        <rFont val="Times New Roman"/>
        <family val="1"/>
      </rPr>
      <t>10x15-ös kép önköltségi ár 33-Ft nettó, 19.800 nettó csomagár 600 képhez</t>
    </r>
  </si>
  <si>
    <r>
      <t xml:space="preserve">· </t>
    </r>
    <r>
      <rPr>
        <sz val="14"/>
        <rFont val="Times New Roman"/>
        <family val="1"/>
      </rPr>
      <t>Kibővített +2 év garancia a nyomtatóra:
printer üzemeltetési díj 3 Ft /kép, csomag ár 1.800,- Ft</t>
    </r>
  </si>
  <si>
    <r>
      <t xml:space="preserve">Digitáltechnika Kft
</t>
    </r>
    <r>
      <rPr>
        <b/>
        <sz val="12"/>
        <rFont val="Symbol"/>
        <family val="1"/>
      </rPr>
      <t xml:space="preserve">· </t>
    </r>
    <r>
      <rPr>
        <b/>
        <sz val="12"/>
        <rFont val="Times New Roman"/>
        <family val="1"/>
      </rPr>
      <t xml:space="preserve">9024 Győr, Mónus Illés u. 19. Tel: 96/517-812; Fax: 96/517-501
</t>
    </r>
    <r>
      <rPr>
        <b/>
        <sz val="12"/>
        <rFont val="Symbol"/>
        <family val="1"/>
      </rPr>
      <t xml:space="preserve">· </t>
    </r>
    <r>
      <rPr>
        <b/>
        <sz val="12"/>
        <rFont val="Times New Roman"/>
        <family val="1"/>
      </rPr>
      <t>1149 Budapest, Egressy út 5. Tel: 30-9463657
http://www.dit.hu/fotolabor.html; Email: kaproncai@dit.hu</t>
    </r>
  </si>
  <si>
    <t>Az alapár 1 év garanciát tartalmaz, amely 3 évre kibővíthető a nyomtatóra a fenti 3 Ft/kép díjért.
Szállítási költség 100 Ft/megtett km. Üzembe helyezés a beszerzési ár 2%-a, minimum 40.000,-Ft + kiszállási ktg.  Az árak ÁFA nélkül értendők</t>
  </si>
  <si>
    <r>
      <t xml:space="preserve">· </t>
    </r>
    <r>
      <rPr>
        <sz val="14"/>
        <rFont val="Times New Roman"/>
        <family val="1"/>
      </rPr>
      <t>Tikett printer (blokknyomtató)</t>
    </r>
  </si>
  <si>
    <t>Symphonia2 Kioszk Akció!!!
A kedvezményes ajánlat 2008. December 15-ig ill. a készlet erejéig érvényes!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</si>
</sst>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#,##0\ &quot;Ft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name val="Symbol"/>
      <family val="1"/>
    </font>
    <font>
      <b/>
      <sz val="14"/>
      <color indexed="10"/>
      <name val="Times New Roman"/>
      <family val="1"/>
    </font>
    <font>
      <sz val="14"/>
      <name val="Arial CE"/>
      <family val="0"/>
    </font>
    <font>
      <sz val="14"/>
      <name val="Symbol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7" fontId="9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/>
    </xf>
    <xf numFmtId="167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167" fontId="12" fillId="0" borderId="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4" fillId="0" borderId="7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14" fillId="0" borderId="9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167" fontId="8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/>
    </xf>
    <xf numFmtId="0" fontId="9" fillId="0" borderId="6" xfId="0" applyFont="1" applyBorder="1" applyAlignment="1">
      <alignment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/>
    </xf>
    <xf numFmtId="167" fontId="10" fillId="2" borderId="4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167" fontId="16" fillId="0" borderId="13" xfId="0" applyNumberFormat="1" applyFont="1" applyBorder="1" applyAlignment="1">
      <alignment horizontal="right"/>
    </xf>
    <xf numFmtId="0" fontId="16" fillId="0" borderId="7" xfId="0" applyFont="1" applyBorder="1" applyAlignment="1">
      <alignment/>
    </xf>
    <xf numFmtId="167" fontId="16" fillId="0" borderId="14" xfId="0" applyNumberFormat="1" applyFont="1" applyBorder="1" applyAlignment="1">
      <alignment horizontal="right"/>
    </xf>
    <xf numFmtId="0" fontId="16" fillId="0" borderId="9" xfId="0" applyFont="1" applyBorder="1" applyAlignment="1">
      <alignment/>
    </xf>
    <xf numFmtId="167" fontId="16" fillId="0" borderId="15" xfId="0" applyNumberFormat="1" applyFont="1" applyBorder="1" applyAlignment="1">
      <alignment horizontal="right"/>
    </xf>
    <xf numFmtId="167" fontId="7" fillId="0" borderId="16" xfId="0" applyNumberFormat="1" applyFont="1" applyBorder="1" applyAlignment="1">
      <alignment/>
    </xf>
    <xf numFmtId="0" fontId="16" fillId="0" borderId="8" xfId="0" applyFont="1" applyBorder="1" applyAlignment="1">
      <alignment/>
    </xf>
    <xf numFmtId="167" fontId="16" fillId="0" borderId="11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7" fillId="0" borderId="5" xfId="0" applyNumberFormat="1" applyFont="1" applyBorder="1" applyAlignment="1">
      <alignment horizontal="right"/>
    </xf>
    <xf numFmtId="0" fontId="16" fillId="0" borderId="5" xfId="0" applyFont="1" applyBorder="1" applyAlignment="1">
      <alignment/>
    </xf>
    <xf numFmtId="167" fontId="16" fillId="0" borderId="6" xfId="0" applyNumberFormat="1" applyFont="1" applyBorder="1" applyAlignment="1">
      <alignment horizontal="right"/>
    </xf>
    <xf numFmtId="167" fontId="7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167" fontId="7" fillId="0" borderId="1" xfId="0" applyNumberFormat="1" applyFont="1" applyBorder="1" applyAlignment="1">
      <alignment horizontal="right"/>
    </xf>
    <xf numFmtId="167" fontId="7" fillId="0" borderId="18" xfId="0" applyNumberFormat="1" applyFont="1" applyBorder="1" applyAlignment="1">
      <alignment horizontal="right"/>
    </xf>
    <xf numFmtId="0" fontId="16" fillId="0" borderId="12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67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7" fontId="6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10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6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1619250</xdr:colOff>
      <xdr:row>0</xdr:row>
      <xdr:rowOff>590550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57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38100</xdr:rowOff>
    </xdr:from>
    <xdr:to>
      <xdr:col>5</xdr:col>
      <xdr:colOff>1266825</xdr:colOff>
      <xdr:row>0</xdr:row>
      <xdr:rowOff>666750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3810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</xdr:row>
      <xdr:rowOff>190500</xdr:rowOff>
    </xdr:from>
    <xdr:to>
      <xdr:col>1</xdr:col>
      <xdr:colOff>2019300</xdr:colOff>
      <xdr:row>11</xdr:row>
      <xdr:rowOff>180975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000250"/>
          <a:ext cx="1247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64.625" style="1" customWidth="1"/>
    <col min="2" max="2" width="28.625" style="6" customWidth="1"/>
    <col min="3" max="3" width="8.75390625" style="7" customWidth="1"/>
    <col min="4" max="4" width="20.00390625" style="7" customWidth="1"/>
    <col min="5" max="5" width="9.875" style="7" customWidth="1"/>
    <col min="6" max="6" width="20.75390625" style="7" customWidth="1"/>
  </cols>
  <sheetData>
    <row r="1" spans="1:6" s="12" customFormat="1" ht="87" customHeight="1" thickBot="1">
      <c r="A1" s="26"/>
      <c r="B1" s="61" t="s">
        <v>29</v>
      </c>
      <c r="C1" s="61"/>
      <c r="D1" s="61"/>
      <c r="E1" s="61"/>
      <c r="F1" s="27"/>
    </row>
    <row r="2" spans="1:6" s="13" customFormat="1" ht="18" thickBot="1">
      <c r="A2" s="70"/>
      <c r="B2" s="59"/>
      <c r="C2" s="65" t="s">
        <v>4</v>
      </c>
      <c r="D2" s="66"/>
      <c r="E2" s="65" t="s">
        <v>10</v>
      </c>
      <c r="F2" s="66"/>
    </row>
    <row r="3" spans="1:6" s="13" customFormat="1" ht="19.5" customHeight="1" thickBot="1">
      <c r="A3" s="71"/>
      <c r="B3" s="56" t="s">
        <v>3</v>
      </c>
      <c r="C3" s="57" t="s">
        <v>5</v>
      </c>
      <c r="D3" s="58" t="s">
        <v>6</v>
      </c>
      <c r="E3" s="57" t="s">
        <v>5</v>
      </c>
      <c r="F3" s="58" t="s">
        <v>6</v>
      </c>
    </row>
    <row r="4" spans="1:6" s="13" customFormat="1" ht="18">
      <c r="A4" s="25" t="s">
        <v>1</v>
      </c>
      <c r="B4" s="35">
        <v>1999000</v>
      </c>
      <c r="C4" s="36">
        <v>1</v>
      </c>
      <c r="D4" s="37">
        <f>B4*C4</f>
        <v>1999000</v>
      </c>
      <c r="E4" s="36">
        <v>1</v>
      </c>
      <c r="F4" s="37">
        <f>D4*E4</f>
        <v>1999000</v>
      </c>
    </row>
    <row r="5" spans="1:6" s="13" customFormat="1" ht="18.75">
      <c r="A5" s="21" t="s">
        <v>11</v>
      </c>
      <c r="B5" s="72"/>
      <c r="C5" s="38"/>
      <c r="D5" s="39"/>
      <c r="E5" s="38"/>
      <c r="F5" s="39"/>
    </row>
    <row r="6" spans="1:6" s="13" customFormat="1" ht="18.75">
      <c r="A6" s="21" t="s">
        <v>12</v>
      </c>
      <c r="B6" s="72"/>
      <c r="C6" s="38"/>
      <c r="D6" s="39"/>
      <c r="E6" s="38"/>
      <c r="F6" s="39"/>
    </row>
    <row r="7" spans="1:6" s="13" customFormat="1" ht="56.25">
      <c r="A7" s="21" t="s">
        <v>13</v>
      </c>
      <c r="B7" s="72"/>
      <c r="C7" s="38"/>
      <c r="D7" s="39"/>
      <c r="E7" s="38"/>
      <c r="F7" s="39"/>
    </row>
    <row r="8" spans="1:6" s="13" customFormat="1" ht="18.75">
      <c r="A8" s="21" t="s">
        <v>14</v>
      </c>
      <c r="B8" s="72"/>
      <c r="C8" s="38"/>
      <c r="D8" s="39"/>
      <c r="E8" s="38"/>
      <c r="F8" s="39"/>
    </row>
    <row r="9" spans="1:6" s="13" customFormat="1" ht="18.75">
      <c r="A9" s="21" t="s">
        <v>15</v>
      </c>
      <c r="B9" s="72"/>
      <c r="C9" s="38"/>
      <c r="D9" s="39"/>
      <c r="E9" s="38"/>
      <c r="F9" s="39"/>
    </row>
    <row r="10" spans="1:6" s="13" customFormat="1" ht="18.75">
      <c r="A10" s="21" t="s">
        <v>16</v>
      </c>
      <c r="B10" s="72"/>
      <c r="C10" s="38"/>
      <c r="D10" s="39"/>
      <c r="E10" s="38"/>
      <c r="F10" s="39"/>
    </row>
    <row r="11" spans="1:6" s="13" customFormat="1" ht="18.75">
      <c r="A11" s="21" t="s">
        <v>17</v>
      </c>
      <c r="B11" s="72"/>
      <c r="C11" s="38"/>
      <c r="D11" s="39"/>
      <c r="E11" s="38"/>
      <c r="F11" s="39"/>
    </row>
    <row r="12" spans="1:6" s="13" customFormat="1" ht="18.75">
      <c r="A12" s="21" t="s">
        <v>18</v>
      </c>
      <c r="B12" s="72"/>
      <c r="C12" s="38"/>
      <c r="D12" s="39"/>
      <c r="E12" s="38"/>
      <c r="F12" s="39"/>
    </row>
    <row r="13" spans="1:6" s="13" customFormat="1" ht="18">
      <c r="A13" s="21" t="s">
        <v>19</v>
      </c>
      <c r="B13" s="72"/>
      <c r="C13" s="38"/>
      <c r="D13" s="39"/>
      <c r="E13" s="38"/>
      <c r="F13" s="39"/>
    </row>
    <row r="14" spans="1:6" s="13" customFormat="1" ht="18" thickBot="1">
      <c r="A14" s="24" t="s">
        <v>20</v>
      </c>
      <c r="B14" s="73"/>
      <c r="C14" s="40"/>
      <c r="D14" s="41"/>
      <c r="E14" s="40"/>
      <c r="F14" s="41"/>
    </row>
    <row r="15" spans="1:6" s="13" customFormat="1" ht="18">
      <c r="A15" s="23" t="s">
        <v>2</v>
      </c>
      <c r="B15" s="42"/>
      <c r="C15" s="43"/>
      <c r="D15" s="44"/>
      <c r="E15" s="43"/>
      <c r="F15" s="44"/>
    </row>
    <row r="16" spans="1:6" s="13" customFormat="1" ht="36">
      <c r="A16" s="21" t="s">
        <v>24</v>
      </c>
      <c r="B16" s="45">
        <v>19800</v>
      </c>
      <c r="C16" s="38"/>
      <c r="D16" s="39"/>
      <c r="E16" s="38"/>
      <c r="F16" s="39"/>
    </row>
    <row r="17" spans="1:6" s="13" customFormat="1" ht="36">
      <c r="A17" s="21" t="s">
        <v>25</v>
      </c>
      <c r="B17" s="45">
        <v>1800</v>
      </c>
      <c r="C17" s="38"/>
      <c r="D17" s="39"/>
      <c r="E17" s="38"/>
      <c r="F17" s="39"/>
    </row>
    <row r="18" spans="1:6" s="13" customFormat="1" ht="18" thickBot="1">
      <c r="A18" s="22" t="s">
        <v>21</v>
      </c>
      <c r="B18" s="46">
        <f>SUM(B16:B17)</f>
        <v>21600</v>
      </c>
      <c r="C18" s="47"/>
      <c r="D18" s="48">
        <f>$B$18*C18</f>
        <v>0</v>
      </c>
      <c r="E18" s="47">
        <v>4</v>
      </c>
      <c r="F18" s="48">
        <f>$B$18*E18</f>
        <v>86400</v>
      </c>
    </row>
    <row r="19" spans="1:6" s="13" customFormat="1" ht="18">
      <c r="A19" s="23" t="s">
        <v>0</v>
      </c>
      <c r="B19" s="49"/>
      <c r="C19" s="50"/>
      <c r="D19" s="44"/>
      <c r="E19" s="43"/>
      <c r="F19" s="44"/>
    </row>
    <row r="20" spans="1:6" s="13" customFormat="1" ht="18">
      <c r="A20" s="60" t="s">
        <v>23</v>
      </c>
      <c r="B20" s="52">
        <v>299900</v>
      </c>
      <c r="C20" s="51">
        <v>1</v>
      </c>
      <c r="D20" s="39">
        <f>B20*C20</f>
        <v>299900</v>
      </c>
      <c r="E20" s="38">
        <v>1</v>
      </c>
      <c r="F20" s="39">
        <f>B20*E20</f>
        <v>299900</v>
      </c>
    </row>
    <row r="21" spans="1:6" s="13" customFormat="1" ht="36">
      <c r="A21" s="21" t="s">
        <v>22</v>
      </c>
      <c r="B21" s="52">
        <v>399900</v>
      </c>
      <c r="C21" s="51">
        <v>0</v>
      </c>
      <c r="D21" s="39">
        <f>B21*C21</f>
        <v>0</v>
      </c>
      <c r="E21" s="38">
        <v>1</v>
      </c>
      <c r="F21" s="39">
        <f>B21*E21</f>
        <v>399900</v>
      </c>
    </row>
    <row r="22" spans="1:6" s="13" customFormat="1" ht="18" thickBot="1">
      <c r="A22" s="22" t="s">
        <v>28</v>
      </c>
      <c r="B22" s="53">
        <v>58900</v>
      </c>
      <c r="C22" s="54"/>
      <c r="D22" s="48"/>
      <c r="E22" s="47"/>
      <c r="F22" s="48"/>
    </row>
    <row r="23" spans="1:6" s="4" customFormat="1" ht="18" customHeight="1" thickBot="1">
      <c r="A23" s="28"/>
      <c r="B23" s="55" t="s">
        <v>7</v>
      </c>
      <c r="C23" s="38"/>
      <c r="D23" s="39">
        <f>SUM(D4:D22)</f>
        <v>2298900</v>
      </c>
      <c r="E23" s="38"/>
      <c r="F23" s="39">
        <f>SUM(F4:F22)</f>
        <v>2785200</v>
      </c>
    </row>
    <row r="24" spans="1:6" s="4" customFormat="1" ht="18" thickBot="1">
      <c r="A24" s="67" t="s">
        <v>27</v>
      </c>
      <c r="B24" s="15" t="s">
        <v>8</v>
      </c>
      <c r="C24" s="16"/>
      <c r="D24" s="17">
        <f>D23-D26</f>
        <v>808900</v>
      </c>
      <c r="E24" s="16"/>
      <c r="F24" s="17">
        <f>F23-F26</f>
        <v>895200</v>
      </c>
    </row>
    <row r="25" spans="1:6" s="4" customFormat="1" ht="18" thickBot="1">
      <c r="A25" s="68"/>
      <c r="B25" s="14"/>
      <c r="C25" s="18"/>
      <c r="D25" s="19"/>
      <c r="E25" s="18"/>
      <c r="F25" s="19"/>
    </row>
    <row r="26" spans="1:6" s="4" customFormat="1" ht="23.25" thickBot="1">
      <c r="A26" s="68"/>
      <c r="B26" s="32" t="s">
        <v>9</v>
      </c>
      <c r="C26" s="33"/>
      <c r="D26" s="34">
        <v>1490000</v>
      </c>
      <c r="E26" s="33"/>
      <c r="F26" s="34">
        <v>1890000</v>
      </c>
    </row>
    <row r="27" spans="1:6" s="20" customFormat="1" ht="39" customHeight="1" thickBot="1">
      <c r="A27" s="69"/>
      <c r="B27" s="29"/>
      <c r="C27" s="30"/>
      <c r="D27" s="30"/>
      <c r="E27" s="30"/>
      <c r="F27" s="31"/>
    </row>
    <row r="28" spans="1:6" ht="66.75" customHeight="1" thickBot="1">
      <c r="A28" s="62" t="s">
        <v>26</v>
      </c>
      <c r="B28" s="63"/>
      <c r="C28" s="63"/>
      <c r="D28" s="63"/>
      <c r="E28" s="63"/>
      <c r="F28" s="64"/>
    </row>
    <row r="29" spans="2:6" ht="81.75" customHeight="1">
      <c r="B29" s="5"/>
      <c r="C29" s="8"/>
      <c r="D29" s="8"/>
      <c r="E29" s="8"/>
      <c r="F29" s="8"/>
    </row>
    <row r="30" spans="1:6" s="2" customFormat="1" ht="18">
      <c r="A30" s="3"/>
      <c r="B30" s="5"/>
      <c r="C30" s="8"/>
      <c r="D30" s="8"/>
      <c r="E30" s="8"/>
      <c r="F30" s="8"/>
    </row>
    <row r="31" spans="1:6" s="2" customFormat="1" ht="18">
      <c r="A31" s="3"/>
      <c r="B31" s="6"/>
      <c r="C31" s="7"/>
      <c r="D31" s="7"/>
      <c r="E31" s="7"/>
      <c r="F31" s="7"/>
    </row>
    <row r="32" ht="18">
      <c r="A32" s="4"/>
    </row>
    <row r="33" ht="15">
      <c r="B33" s="10"/>
    </row>
    <row r="34" spans="1:2" ht="15">
      <c r="A34" s="10"/>
      <c r="B34" s="11"/>
    </row>
    <row r="35" spans="1:2" ht="15">
      <c r="A35" s="11"/>
      <c r="B35" s="9"/>
    </row>
    <row r="36" ht="15">
      <c r="A36" s="9"/>
    </row>
  </sheetData>
  <mergeCells count="7">
    <mergeCell ref="B1:E1"/>
    <mergeCell ref="A28:F28"/>
    <mergeCell ref="C2:D2"/>
    <mergeCell ref="A24:A27"/>
    <mergeCell ref="A2:A3"/>
    <mergeCell ref="E2:F2"/>
    <mergeCell ref="B5:B14"/>
  </mergeCells>
  <printOptions horizontalCentered="1"/>
  <pageMargins left="0.5905511811023623" right="0.5905511811023623" top="0.4724409448818898" bottom="0.4330708661417323" header="0.5118110236220472" footer="0.3937007874015748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Digitáltechnika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Kaproncai Zsuzsa</dc:creator>
  <cp:keywords/>
  <dc:description/>
  <cp:lastModifiedBy>Kaproncai Ferenc</cp:lastModifiedBy>
  <cp:lastPrinted>2006-10-05T08:08:33Z</cp:lastPrinted>
  <dcterms:created xsi:type="dcterms:W3CDTF">2006-04-05T12:45:30Z</dcterms:created>
  <dcterms:modified xsi:type="dcterms:W3CDTF">2008-11-07T07:57:06Z</dcterms:modified>
  <cp:category/>
  <cp:version/>
  <cp:contentType/>
  <cp:contentStatus/>
</cp:coreProperties>
</file>